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ttps://livedsdmail-my.sharepoint.com/personal/dricketts_dsdmail_net/Documents/MESA/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 l="1"/>
  <c r="B26" i="2"/>
  <c r="B25" i="2"/>
  <c r="B23" i="2"/>
  <c r="J13" i="1"/>
  <c r="J8" i="1" l="1"/>
  <c r="J7" i="1"/>
  <c r="J6" i="1"/>
  <c r="J5" i="1"/>
  <c r="J4" i="1"/>
  <c r="J11" i="1" s="1"/>
</calcChain>
</file>

<file path=xl/sharedStrings.xml><?xml version="1.0" encoding="utf-8"?>
<sst xmlns="http://schemas.openxmlformats.org/spreadsheetml/2006/main" count="48" uniqueCount="47">
  <si>
    <t>Regular Meetings</t>
  </si>
  <si>
    <t>Parent Activity</t>
  </si>
  <si>
    <t>Industry</t>
  </si>
  <si>
    <t>Higher Education</t>
  </si>
  <si>
    <t>Additional</t>
  </si>
  <si>
    <t>Activity</t>
  </si>
  <si>
    <t>Description</t>
  </si>
  <si>
    <t>Food/Treats</t>
  </si>
  <si>
    <t>Consumable Supplies</t>
  </si>
  <si>
    <t>Durable Materials and Equipment</t>
  </si>
  <si>
    <t>Professional Fees</t>
  </si>
  <si>
    <t>Substitute</t>
  </si>
  <si>
    <t>Bus</t>
  </si>
  <si>
    <t>Entry Fees</t>
  </si>
  <si>
    <t>Total</t>
  </si>
  <si>
    <t>MESA Planning and Bugeting</t>
  </si>
  <si>
    <t>School:</t>
  </si>
  <si>
    <t>Advisor(s):</t>
  </si>
  <si>
    <t>Total for 2017-2018</t>
  </si>
  <si>
    <t>New Funds Requested for 2017-2018</t>
  </si>
  <si>
    <t>School</t>
  </si>
  <si>
    <t>Carry Over</t>
  </si>
  <si>
    <t>Supply Fund Balance</t>
  </si>
  <si>
    <t>Bountiful Jr. High</t>
  </si>
  <si>
    <t>Central Davis Jr. High</t>
  </si>
  <si>
    <t>Clearfield High</t>
  </si>
  <si>
    <t>Crestview</t>
  </si>
  <si>
    <t>Doxey</t>
  </si>
  <si>
    <t>Holt</t>
  </si>
  <si>
    <t>Layton High School</t>
  </si>
  <si>
    <t>Legacy</t>
  </si>
  <si>
    <t xml:space="preserve">Mountain High </t>
  </si>
  <si>
    <t>North Davis</t>
  </si>
  <si>
    <t>North Layton</t>
  </si>
  <si>
    <t>Northridge</t>
  </si>
  <si>
    <t>South Clearfield</t>
  </si>
  <si>
    <t>Sunset Elementary</t>
  </si>
  <si>
    <t>Sunset Jr. High</t>
  </si>
  <si>
    <t>Syracuse High</t>
  </si>
  <si>
    <t>Syracuse Jr. High</t>
  </si>
  <si>
    <t>Vae View</t>
  </si>
  <si>
    <t>West Point Jr.</t>
  </si>
  <si>
    <t>Whitesides</t>
  </si>
  <si>
    <t>Budget for 2017-18</t>
  </si>
  <si>
    <t>In Schools</t>
  </si>
  <si>
    <t>New funds</t>
  </si>
  <si>
    <t>Carry Over from 2016-2017 - see Sheet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</si>
</sst>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theme="4" tint="-0.249977111117893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/>
    <xf numFmtId="0" fontId="0" fillId="0" borderId="1" xfId="0" applyBorder="1"/>
    <xf numFmtId="0" fontId="2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readingOrder="1"/>
    </xf>
    <xf numFmtId="0" fontId="0" fillId="2" borderId="0" xfId="0" applyFill="1" applyAlignment="1">
      <alignment readingOrder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13" sqref="B13"/>
    </sheetView>
  </sheetViews>
  <sheetFormatPr defaultRowHeight="15" x14ac:dyDescent="0.25"/>
  <cols>
    <col min="1" max="1" width="18.42578125" customWidth="1"/>
    <col min="2" max="2" width="27.5703125" customWidth="1"/>
    <col min="3" max="4" width="13.85546875" customWidth="1"/>
    <col min="5" max="5" width="11.42578125" customWidth="1"/>
    <col min="6" max="6" width="11.7109375" customWidth="1"/>
    <col min="7" max="7" width="11.140625" customWidth="1"/>
    <col min="10" max="10" width="18.42578125" customWidth="1"/>
  </cols>
  <sheetData>
    <row r="1" spans="1:10" x14ac:dyDescent="0.25">
      <c r="A1" s="8" t="s">
        <v>15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10" t="s">
        <v>16</v>
      </c>
      <c r="B2" s="11"/>
      <c r="C2" s="10" t="s">
        <v>17</v>
      </c>
      <c r="D2" s="11"/>
      <c r="E2" s="11"/>
      <c r="F2" s="11"/>
      <c r="G2" s="11"/>
      <c r="H2" s="11"/>
      <c r="I2" s="11"/>
      <c r="J2" s="11"/>
    </row>
    <row r="3" spans="1:10" ht="79.5" thickBot="1" x14ac:dyDescent="0.3">
      <c r="A3" s="2" t="s">
        <v>5</v>
      </c>
      <c r="B3" s="2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 ht="15.75" thickTop="1" x14ac:dyDescent="0.25">
      <c r="A4" s="3" t="s">
        <v>0</v>
      </c>
      <c r="B4" s="5"/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f>SUM(C4:I4)</f>
        <v>0</v>
      </c>
    </row>
    <row r="5" spans="1:10" x14ac:dyDescent="0.25">
      <c r="A5" t="s">
        <v>1</v>
      </c>
      <c r="B5" s="1"/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f>SUM(C5:I5)</f>
        <v>0</v>
      </c>
    </row>
    <row r="6" spans="1:10" x14ac:dyDescent="0.25">
      <c r="A6" t="s">
        <v>2</v>
      </c>
      <c r="B6" s="1"/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f>SUM(C6:I6)</f>
        <v>0</v>
      </c>
    </row>
    <row r="7" spans="1:10" x14ac:dyDescent="0.25">
      <c r="A7" t="s">
        <v>3</v>
      </c>
      <c r="B7" s="1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f>SUM(C7:I7)</f>
        <v>0</v>
      </c>
    </row>
    <row r="8" spans="1:10" x14ac:dyDescent="0.25">
      <c r="A8" t="s">
        <v>4</v>
      </c>
      <c r="B8" s="1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f>SUM(C8:I8)</f>
        <v>0</v>
      </c>
    </row>
    <row r="9" spans="1:10" x14ac:dyDescent="0.25">
      <c r="F9" s="7"/>
      <c r="G9" s="7"/>
      <c r="H9" s="7"/>
      <c r="J9" s="7"/>
    </row>
    <row r="10" spans="1:10" x14ac:dyDescent="0.25">
      <c r="J10" s="7"/>
    </row>
    <row r="11" spans="1:10" x14ac:dyDescent="0.25">
      <c r="A11" t="s">
        <v>18</v>
      </c>
      <c r="J11" s="7">
        <f>SUM(J4:J10)</f>
        <v>0</v>
      </c>
    </row>
    <row r="12" spans="1:10" x14ac:dyDescent="0.25">
      <c r="A12" t="s">
        <v>46</v>
      </c>
    </row>
    <row r="13" spans="1:10" x14ac:dyDescent="0.25">
      <c r="A13" t="s">
        <v>19</v>
      </c>
      <c r="J13" s="7">
        <f>J11-J12</f>
        <v>0</v>
      </c>
    </row>
  </sheetData>
  <mergeCells count="3">
    <mergeCell ref="A1:J1"/>
    <mergeCell ref="C2:J2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7" workbookViewId="0">
      <selection activeCell="F9" sqref="F9"/>
    </sheetView>
  </sheetViews>
  <sheetFormatPr defaultRowHeight="15" x14ac:dyDescent="0.25"/>
  <cols>
    <col min="1" max="1" width="21.5703125" customWidth="1"/>
    <col min="2" max="2" width="11.140625" customWidth="1"/>
  </cols>
  <sheetData>
    <row r="1" spans="1:2" x14ac:dyDescent="0.25">
      <c r="A1" s="12" t="s">
        <v>22</v>
      </c>
      <c r="B1" s="12"/>
    </row>
    <row r="2" spans="1:2" x14ac:dyDescent="0.25">
      <c r="A2" t="s">
        <v>20</v>
      </c>
      <c r="B2" t="s">
        <v>21</v>
      </c>
    </row>
    <row r="3" spans="1:2" x14ac:dyDescent="0.25">
      <c r="A3" t="s">
        <v>23</v>
      </c>
      <c r="B3" s="7">
        <v>680.25</v>
      </c>
    </row>
    <row r="4" spans="1:2" x14ac:dyDescent="0.25">
      <c r="A4" t="s">
        <v>24</v>
      </c>
      <c r="B4" s="7">
        <v>0</v>
      </c>
    </row>
    <row r="5" spans="1:2" x14ac:dyDescent="0.25">
      <c r="A5" t="s">
        <v>25</v>
      </c>
      <c r="B5" s="7">
        <v>1000</v>
      </c>
    </row>
    <row r="6" spans="1:2" x14ac:dyDescent="0.25">
      <c r="A6" t="s">
        <v>26</v>
      </c>
      <c r="B6" s="7">
        <v>252.78</v>
      </c>
    </row>
    <row r="7" spans="1:2" x14ac:dyDescent="0.25">
      <c r="A7" t="s">
        <v>27</v>
      </c>
      <c r="B7" s="7">
        <v>22.78</v>
      </c>
    </row>
    <row r="8" spans="1:2" x14ac:dyDescent="0.25">
      <c r="A8" t="s">
        <v>28</v>
      </c>
      <c r="B8" s="7">
        <v>283.45</v>
      </c>
    </row>
    <row r="9" spans="1:2" x14ac:dyDescent="0.25">
      <c r="A9" t="s">
        <v>29</v>
      </c>
      <c r="B9" s="7">
        <v>371.34</v>
      </c>
    </row>
    <row r="10" spans="1:2" x14ac:dyDescent="0.25">
      <c r="A10" t="s">
        <v>30</v>
      </c>
      <c r="B10" s="7">
        <v>749.34</v>
      </c>
    </row>
    <row r="11" spans="1:2" x14ac:dyDescent="0.25">
      <c r="A11" t="s">
        <v>31</v>
      </c>
      <c r="B11" s="7">
        <v>497.16</v>
      </c>
    </row>
    <row r="12" spans="1:2" x14ac:dyDescent="0.25">
      <c r="A12" t="s">
        <v>32</v>
      </c>
      <c r="B12" s="7">
        <v>36.83</v>
      </c>
    </row>
    <row r="13" spans="1:2" x14ac:dyDescent="0.25">
      <c r="A13" t="s">
        <v>33</v>
      </c>
      <c r="B13" s="7">
        <v>0</v>
      </c>
    </row>
    <row r="14" spans="1:2" x14ac:dyDescent="0.25">
      <c r="A14" t="s">
        <v>34</v>
      </c>
      <c r="B14" s="7">
        <v>0</v>
      </c>
    </row>
    <row r="15" spans="1:2" x14ac:dyDescent="0.25">
      <c r="A15" t="s">
        <v>35</v>
      </c>
      <c r="B15" s="7">
        <v>143.46</v>
      </c>
    </row>
    <row r="16" spans="1:2" x14ac:dyDescent="0.25">
      <c r="A16" t="s">
        <v>36</v>
      </c>
      <c r="B16" s="7">
        <v>386.34</v>
      </c>
    </row>
    <row r="17" spans="1:2" x14ac:dyDescent="0.25">
      <c r="A17" t="s">
        <v>37</v>
      </c>
      <c r="B17" s="7">
        <v>390.95</v>
      </c>
    </row>
    <row r="18" spans="1:2" x14ac:dyDescent="0.25">
      <c r="A18" t="s">
        <v>38</v>
      </c>
      <c r="B18" s="7">
        <v>503.11</v>
      </c>
    </row>
    <row r="19" spans="1:2" x14ac:dyDescent="0.25">
      <c r="A19" t="s">
        <v>39</v>
      </c>
      <c r="B19" s="7">
        <v>0</v>
      </c>
    </row>
    <row r="20" spans="1:2" x14ac:dyDescent="0.25">
      <c r="A20" t="s">
        <v>40</v>
      </c>
      <c r="B20" s="7">
        <v>580.19000000000005</v>
      </c>
    </row>
    <row r="21" spans="1:2" x14ac:dyDescent="0.25">
      <c r="A21" t="s">
        <v>41</v>
      </c>
      <c r="B21" s="7">
        <v>460.31</v>
      </c>
    </row>
    <row r="22" spans="1:2" x14ac:dyDescent="0.25">
      <c r="A22" t="s">
        <v>42</v>
      </c>
      <c r="B22" s="7">
        <v>211.02</v>
      </c>
    </row>
    <row r="23" spans="1:2" x14ac:dyDescent="0.25">
      <c r="A23" t="s">
        <v>14</v>
      </c>
      <c r="B23" s="7">
        <f>SUM(B3:B22)</f>
        <v>6569.31</v>
      </c>
    </row>
    <row r="25" spans="1:2" x14ac:dyDescent="0.25">
      <c r="A25" t="s">
        <v>43</v>
      </c>
      <c r="B25" s="7">
        <f>20*850</f>
        <v>17000</v>
      </c>
    </row>
    <row r="26" spans="1:2" x14ac:dyDescent="0.25">
      <c r="A26" t="s">
        <v>44</v>
      </c>
      <c r="B26" s="7">
        <f>B23</f>
        <v>6569.31</v>
      </c>
    </row>
    <row r="27" spans="1:2" x14ac:dyDescent="0.25">
      <c r="A27" t="s">
        <v>45</v>
      </c>
      <c r="B27" s="7">
        <f>B25-B26</f>
        <v>10430.689999999999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Ricketts</dc:creator>
  <cp:lastModifiedBy>Dana Ricketts</cp:lastModifiedBy>
  <dcterms:created xsi:type="dcterms:W3CDTF">2017-07-06T18:22:41Z</dcterms:created>
  <dcterms:modified xsi:type="dcterms:W3CDTF">2017-07-15T20:18:37Z</dcterms:modified>
</cp:coreProperties>
</file>